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4-2025\WEB\ENG\"/>
    </mc:Choice>
  </mc:AlternateContent>
  <bookViews>
    <workbookView xWindow="0" yWindow="0" windowWidth="38400" windowHeight="1770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D103" i="1" l="1"/>
  <c r="D112" i="1" s="1"/>
  <c r="D11" i="1"/>
  <c r="D43" i="1"/>
  <c r="D109" i="1" s="1"/>
  <c r="D117" i="1" l="1"/>
  <c r="D106" i="1"/>
</calcChain>
</file>

<file path=xl/sharedStrings.xml><?xml version="1.0" encoding="utf-8"?>
<sst xmlns="http://schemas.openxmlformats.org/spreadsheetml/2006/main" count="224" uniqueCount="178">
  <si>
    <r>
      <rPr>
        <sz val="10"/>
        <rFont val="Times New Roman"/>
        <family val="1"/>
      </rPr>
      <t>1.1.</t>
    </r>
  </si>
  <si>
    <r>
      <rPr>
        <sz val="10"/>
        <rFont val="Times New Roman"/>
        <family val="1"/>
      </rPr>
      <t>1.2.</t>
    </r>
  </si>
  <si>
    <r>
      <rPr>
        <sz val="10"/>
        <rFont val="Times New Roman"/>
        <family val="1"/>
      </rPr>
      <t>1.3.</t>
    </r>
  </si>
  <si>
    <r>
      <rPr>
        <sz val="10"/>
        <rFont val="Times New Roman"/>
        <family val="1"/>
      </rPr>
      <t>1.4.</t>
    </r>
  </si>
  <si>
    <r>
      <rPr>
        <sz val="10"/>
        <rFont val="Times New Roman"/>
        <family val="1"/>
      </rPr>
      <t>1.5.</t>
    </r>
  </si>
  <si>
    <r>
      <rPr>
        <sz val="10"/>
        <rFont val="Times New Roman"/>
        <family val="1"/>
      </rPr>
      <t xml:space="preserve">20
</t>
    </r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</si>
  <si>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1.6.</t>
    </r>
  </si>
  <si>
    <r>
      <rPr>
        <sz val="10"/>
        <rFont val="Times New Roman"/>
        <family val="1"/>
      </rPr>
      <t>1.7.</t>
    </r>
  </si>
  <si>
    <r>
      <rPr>
        <sz val="10"/>
        <rFont val="Times New Roman"/>
        <family val="1"/>
      </rPr>
      <t>2.1.1.</t>
    </r>
  </si>
  <si>
    <r>
      <rPr>
        <sz val="10"/>
        <rFont val="Times New Roman"/>
        <family val="1"/>
      </rPr>
      <t>2.1.2.</t>
    </r>
  </si>
  <si>
    <r>
      <rPr>
        <sz val="10"/>
        <rFont val="Times New Roman"/>
        <family val="1"/>
      </rPr>
      <t>2.1.3.</t>
    </r>
  </si>
  <si>
    <r>
      <rPr>
        <sz val="10"/>
        <rFont val="Times New Roman"/>
        <family val="1"/>
      </rPr>
      <t>2.1.4.</t>
    </r>
  </si>
  <si>
    <r>
      <rPr>
        <sz val="10"/>
        <rFont val="Times New Roman"/>
        <family val="1"/>
      </rPr>
      <t>2.1.5.</t>
    </r>
  </si>
  <si>
    <r>
      <rPr>
        <sz val="10"/>
        <rFont val="Times New Roman"/>
        <family val="1"/>
      </rPr>
      <t>2.2.1.</t>
    </r>
  </si>
  <si>
    <r>
      <rPr>
        <sz val="10"/>
        <rFont val="Times New Roman"/>
        <family val="1"/>
      </rPr>
      <t>2.2.2.</t>
    </r>
  </si>
  <si>
    <r>
      <rPr>
        <sz val="10"/>
        <rFont val="Times New Roman"/>
        <family val="1"/>
      </rPr>
      <t>2.2.3.</t>
    </r>
  </si>
  <si>
    <r>
      <rPr>
        <sz val="10"/>
        <rFont val="Times New Roman"/>
        <family val="1"/>
      </rPr>
      <t>2.2.4.</t>
    </r>
  </si>
  <si>
    <r>
      <rPr>
        <sz val="10"/>
        <rFont val="Times New Roman"/>
        <family val="1"/>
      </rPr>
      <t>2.2.5.</t>
    </r>
  </si>
  <si>
    <r>
      <rPr>
        <sz val="10"/>
        <rFont val="Times New Roman"/>
        <family val="1"/>
      </rPr>
      <t>2.2.6.</t>
    </r>
  </si>
  <si>
    <r>
      <rPr>
        <sz val="10"/>
        <rFont val="Times New Roman"/>
        <family val="1"/>
      </rPr>
      <t>2.2.7.</t>
    </r>
  </si>
  <si>
    <r>
      <rPr>
        <sz val="10"/>
        <rFont val="Times New Roman"/>
        <family val="1"/>
      </rPr>
      <t>2.3.1.</t>
    </r>
  </si>
  <si>
    <r>
      <rPr>
        <sz val="10"/>
        <rFont val="Times New Roman"/>
        <family val="1"/>
      </rPr>
      <t>2.3.2.</t>
    </r>
  </si>
  <si>
    <r>
      <rPr>
        <sz val="10"/>
        <rFont val="Times New Roman"/>
        <family val="1"/>
      </rPr>
      <t>2.3.3.</t>
    </r>
  </si>
  <si>
    <r>
      <rPr>
        <sz val="10"/>
        <rFont val="Times New Roman"/>
        <family val="1"/>
      </rPr>
      <t>2.3.4.</t>
    </r>
  </si>
  <si>
    <r>
      <rPr>
        <sz val="10"/>
        <rFont val="Times New Roman"/>
        <family val="1"/>
      </rPr>
      <t>2.4.1.</t>
    </r>
  </si>
  <si>
    <r>
      <rPr>
        <sz val="10"/>
        <rFont val="Times New Roman"/>
        <family val="1"/>
      </rPr>
      <t>2.4.2.</t>
    </r>
  </si>
  <si>
    <r>
      <rPr>
        <sz val="10"/>
        <rFont val="Times New Roman"/>
        <family val="1"/>
      </rPr>
      <t>2.4.3.</t>
    </r>
  </si>
  <si>
    <r>
      <rPr>
        <sz val="10"/>
        <rFont val="Times New Roman"/>
        <family val="1"/>
      </rPr>
      <t>2.4.4.</t>
    </r>
  </si>
  <si>
    <r>
      <rPr>
        <sz val="10"/>
        <rFont val="Times New Roman"/>
        <family val="1"/>
      </rPr>
      <t>2.5.1.</t>
    </r>
  </si>
  <si>
    <r>
      <rPr>
        <sz val="10"/>
        <rFont val="Times New Roman"/>
        <family val="1"/>
      </rPr>
      <t>2.5.2.</t>
    </r>
  </si>
  <si>
    <r>
      <rPr>
        <sz val="10"/>
        <rFont val="Times New Roman"/>
        <family val="1"/>
      </rPr>
      <t>2.5.3.</t>
    </r>
  </si>
  <si>
    <r>
      <rPr>
        <sz val="10"/>
        <rFont val="Times New Roman"/>
        <family val="1"/>
      </rPr>
      <t>3.1.1.</t>
    </r>
  </si>
  <si>
    <r>
      <rPr>
        <sz val="10"/>
        <rFont val="Times New Roman"/>
        <family val="1"/>
      </rPr>
      <t>3.1.2.</t>
    </r>
  </si>
  <si>
    <r>
      <rPr>
        <sz val="10"/>
        <rFont val="Times New Roman"/>
        <family val="1"/>
      </rPr>
      <t>3.1.3.</t>
    </r>
  </si>
  <si>
    <r>
      <rPr>
        <sz val="10"/>
        <rFont val="Times New Roman"/>
        <family val="1"/>
      </rPr>
      <t>3.1.4.</t>
    </r>
  </si>
  <si>
    <r>
      <rPr>
        <sz val="10"/>
        <rFont val="Times New Roman"/>
        <family val="1"/>
      </rPr>
      <t>3.1.5.</t>
    </r>
  </si>
  <si>
    <r>
      <rPr>
        <sz val="10"/>
        <rFont val="Times New Roman"/>
        <family val="1"/>
      </rPr>
      <t>3.1.6.</t>
    </r>
  </si>
  <si>
    <r>
      <rPr>
        <sz val="10"/>
        <rFont val="Times New Roman"/>
        <family val="1"/>
      </rPr>
      <t>3.1.7.</t>
    </r>
  </si>
  <si>
    <r>
      <rPr>
        <sz val="10"/>
        <rFont val="Times New Roman"/>
        <family val="1"/>
      </rPr>
      <t>3.1.8.</t>
    </r>
  </si>
  <si>
    <r>
      <rPr>
        <sz val="10"/>
        <rFont val="Times New Roman"/>
        <family val="1"/>
      </rPr>
      <t>3.1.9.</t>
    </r>
  </si>
  <si>
    <r>
      <rPr>
        <sz val="10"/>
        <rFont val="Times New Roman"/>
        <family val="1"/>
      </rPr>
      <t>3.2.1.</t>
    </r>
  </si>
  <si>
    <r>
      <rPr>
        <sz val="10"/>
        <rFont val="Times New Roman"/>
        <family val="1"/>
      </rPr>
      <t>3.2.2.</t>
    </r>
  </si>
  <si>
    <r>
      <rPr>
        <sz val="10"/>
        <rFont val="Times New Roman"/>
        <family val="1"/>
      </rPr>
      <t>3.3.1.</t>
    </r>
  </si>
  <si>
    <r>
      <rPr>
        <sz val="10"/>
        <rFont val="Times New Roman"/>
        <family val="1"/>
      </rPr>
      <t>3.3.2.</t>
    </r>
  </si>
  <si>
    <r>
      <rPr>
        <sz val="10"/>
        <rFont val="Times New Roman"/>
        <family val="1"/>
      </rPr>
      <t>3.3.3.</t>
    </r>
  </si>
  <si>
    <r>
      <rPr>
        <sz val="10"/>
        <rFont val="Times New Roman"/>
        <family val="1"/>
      </rPr>
      <t>3.3.4.</t>
    </r>
  </si>
  <si>
    <r>
      <rPr>
        <sz val="10"/>
        <rFont val="Times New Roman"/>
        <family val="1"/>
      </rPr>
      <t>3.3.5.</t>
    </r>
  </si>
  <si>
    <r>
      <rPr>
        <sz val="10"/>
        <rFont val="Times New Roman"/>
        <family val="1"/>
      </rPr>
      <t>3.3.6.</t>
    </r>
  </si>
  <si>
    <r>
      <rPr>
        <sz val="10"/>
        <rFont val="Times New Roman"/>
        <family val="1"/>
      </rPr>
      <t>3.3.7.</t>
    </r>
  </si>
  <si>
    <r>
      <rPr>
        <sz val="10"/>
        <rFont val="Times New Roman"/>
        <family val="1"/>
      </rPr>
      <t>3.4.1.</t>
    </r>
  </si>
  <si>
    <r>
      <rPr>
        <sz val="10"/>
        <rFont val="Times New Roman"/>
        <family val="1"/>
      </rPr>
      <t>3.4.2.</t>
    </r>
  </si>
  <si>
    <r>
      <rPr>
        <sz val="10"/>
        <rFont val="Times New Roman"/>
        <family val="1"/>
      </rPr>
      <t>3.5.1.</t>
    </r>
  </si>
  <si>
    <r>
      <rPr>
        <sz val="10"/>
        <rFont val="Times New Roman"/>
        <family val="1"/>
      </rPr>
      <t>3.5.2.</t>
    </r>
  </si>
  <si>
    <r>
      <rPr>
        <sz val="10"/>
        <rFont val="Times New Roman"/>
        <family val="1"/>
      </rPr>
      <t>3.5.3.</t>
    </r>
  </si>
  <si>
    <r>
      <rPr>
        <sz val="10"/>
        <rFont val="Times New Roman"/>
        <family val="1"/>
      </rPr>
      <t>3.6.1.</t>
    </r>
  </si>
  <si>
    <r>
      <rPr>
        <sz val="10"/>
        <rFont val="Times New Roman"/>
        <family val="1"/>
      </rPr>
      <t>3.6.2.</t>
    </r>
  </si>
  <si>
    <r>
      <rPr>
        <sz val="10"/>
        <rFont val="Times New Roman"/>
        <family val="1"/>
      </rPr>
      <t>3.6.3.</t>
    </r>
  </si>
  <si>
    <t>1.TEACHING ACTIVITY</t>
  </si>
  <si>
    <t>Points</t>
  </si>
  <si>
    <t>reached</t>
  </si>
  <si>
    <r>
      <t>Training/Field-work</t>
    </r>
    <r>
      <rPr>
        <sz val="10"/>
        <rFont val="Times New Roman"/>
        <family val="1"/>
      </rPr>
      <t xml:space="preserve"> (1 hour)</t>
    </r>
  </si>
  <si>
    <t>Lecture (1 hour)</t>
  </si>
  <si>
    <t>Doctoral course (1 hour)</t>
  </si>
  <si>
    <t>Supervision of a defended diploma/thesis</t>
  </si>
  <si>
    <t>Creating a subject program (for each program)</t>
  </si>
  <si>
    <t>1. TOTAL TEACHING ACTIVITIES SCORE:</t>
  </si>
  <si>
    <t>2. PUBLISHING ACTIVITY</t>
  </si>
  <si>
    <t>can be given</t>
  </si>
  <si>
    <t>2.1. Conference presentations and posters</t>
  </si>
  <si>
    <t>At international domestic events</t>
  </si>
  <si>
    <t>At events abroad</t>
  </si>
  <si>
    <t>At world conference or at a congress</t>
  </si>
  <si>
    <t>2.2. Announcements</t>
  </si>
  <si>
    <t xml:space="preserve">In foreign language, in a proofreed domestic scientific review </t>
  </si>
  <si>
    <t>In a conference publication, in a foreign language</t>
  </si>
  <si>
    <t>International thematic bibliography (in a foreign language)</t>
  </si>
  <si>
    <t>2.3. Textbook, university lecture notes</t>
  </si>
  <si>
    <t>Chapter of a university note</t>
  </si>
  <si>
    <t xml:space="preserve">Independent university note </t>
  </si>
  <si>
    <t xml:space="preserve">Chapter of a university textbook </t>
  </si>
  <si>
    <t>Independent university textbook</t>
  </si>
  <si>
    <t>2.4. Textbook or a chapter of a textbook</t>
  </si>
  <si>
    <t>8 points/sheet</t>
  </si>
  <si>
    <t>12 points/sheet</t>
  </si>
  <si>
    <t>16 points/sheet</t>
  </si>
  <si>
    <t>20 points/sheet</t>
  </si>
  <si>
    <t xml:space="preserve">In an international authoritative handbook </t>
  </si>
  <si>
    <t>2. TOTAL PUBLICATIONS ACTIVITIES SCORE:</t>
  </si>
  <si>
    <t>3. OTHER ACTIVITIES</t>
  </si>
  <si>
    <t>3.1.EDITORIAL AND TENDER ACTIVITIES</t>
  </si>
  <si>
    <t xml:space="preserve">International conference presentation-abstract </t>
  </si>
  <si>
    <t xml:space="preserve">Domestic conference presentation-abstract </t>
  </si>
  <si>
    <t>Domestic journal in foreign language</t>
  </si>
  <si>
    <t>3 points/5 sheet</t>
  </si>
  <si>
    <t>6 point/5 sheet</t>
  </si>
  <si>
    <t>9 point/5 sheet</t>
  </si>
  <si>
    <t>12 point/5 sheet</t>
  </si>
  <si>
    <t>18 point/5 sheet</t>
  </si>
  <si>
    <t>3 point/0,1 IF</t>
  </si>
  <si>
    <t>2 point/mFt</t>
  </si>
  <si>
    <r>
      <t>Conference lecturebook or article-collection (in foreign language</t>
    </r>
    <r>
      <rPr>
        <sz val="10"/>
        <rFont val="Times New Roman"/>
        <family val="1"/>
      </rPr>
      <t>)</t>
    </r>
  </si>
  <si>
    <t>Foreign journal</t>
  </si>
  <si>
    <t>Professional leader of obtained projects, projectmanager, other leadership tasks
közreműködője</t>
  </si>
  <si>
    <t>can be reached</t>
  </si>
  <si>
    <t>3.2. CONFERENCE ORGANISATION ACTIVITIES</t>
  </si>
  <si>
    <t>secretary</t>
  </si>
  <si>
    <t>member</t>
  </si>
  <si>
    <t>In case of an international event the amount of the above score should be counted double.</t>
  </si>
  <si>
    <t>3.3. MEMBERSHIP OF A COMMISSION</t>
  </si>
  <si>
    <t>1 points/year</t>
  </si>
  <si>
    <t>3 points/year</t>
  </si>
  <si>
    <t>5 points/year</t>
  </si>
  <si>
    <t>10 points/year</t>
  </si>
  <si>
    <t>Officer in a scientific society</t>
  </si>
  <si>
    <t>Officer in a scientific committee</t>
  </si>
  <si>
    <t>Honorary member of a scientific society</t>
  </si>
  <si>
    <t>Member of a science policy committee</t>
  </si>
  <si>
    <t>Officer of a science policy committee</t>
  </si>
  <si>
    <t>In the editorial board of a scientific journal editor in chief</t>
  </si>
  <si>
    <t>responsible editor</t>
  </si>
  <si>
    <t>3.4. SCIENTIFIC JUDGING ACTIVITIES</t>
  </si>
  <si>
    <t>Chairman (section chairman) at a scientific conference or symposium</t>
  </si>
  <si>
    <t>Scientific committee membership</t>
  </si>
  <si>
    <t>In a review committee of a PhD dissertation public defense chairman</t>
  </si>
  <si>
    <t>opponents</t>
  </si>
  <si>
    <t>In case of an MTA doctoral defense the score above should be counted double.</t>
  </si>
  <si>
    <t>3.5. REVIEW</t>
  </si>
  <si>
    <t xml:space="preserve">Manuscript (scientific paper) </t>
  </si>
  <si>
    <t>Textbook</t>
  </si>
  <si>
    <t xml:space="preserve">3.6. PRACTICAL UTILIZATION OF SCIENTIFIC WORK </t>
  </si>
  <si>
    <t>Patent</t>
  </si>
  <si>
    <t>Know-how, software</t>
  </si>
  <si>
    <t xml:space="preserve">State-certified plant- and animal-species </t>
  </si>
  <si>
    <t>3. TOTAL SCORES FOR OTHER ACTIVITES</t>
  </si>
  <si>
    <t>SUMMARIZATION</t>
  </si>
  <si>
    <t xml:space="preserve">1. SCORES FOR TEACHING ACTIVITIES </t>
  </si>
  <si>
    <t>4 points/piece</t>
  </si>
  <si>
    <t>4 points/sheet</t>
  </si>
  <si>
    <t>3 points/sheet</t>
  </si>
  <si>
    <t>Educational performance of an applicant with 'full-time researcher status':</t>
  </si>
  <si>
    <t>Educational performance of an applicant with 'instructor' status:</t>
  </si>
  <si>
    <t xml:space="preserve">2. PUBLISHING ACTIVITIES SCORES </t>
  </si>
  <si>
    <t>Publication performance of an applicant with 'instructor' status:</t>
  </si>
  <si>
    <r>
      <t>Publication performance of an applicant with 'full-time researcher' status</t>
    </r>
    <r>
      <rPr>
        <sz val="9.5"/>
        <rFont val="Times New Roman"/>
        <family val="1"/>
      </rPr>
      <t>:</t>
    </r>
  </si>
  <si>
    <t xml:space="preserve">3. SCORES OF OTHER ACTIVITIES </t>
  </si>
  <si>
    <t>Performance of the applicant with 'instructor' status regarding other activites:</t>
  </si>
  <si>
    <t>Scores total</t>
  </si>
  <si>
    <t>The applicant's total score based on the annexes (1.+2.+3.)</t>
  </si>
  <si>
    <r>
      <rPr>
        <sz val="12"/>
        <rFont val="Times New Roman"/>
        <family val="1"/>
      </rPr>
      <t xml:space="preserve">Appendix nr 14. 
</t>
    </r>
    <r>
      <rPr>
        <b/>
        <sz val="12"/>
        <rFont val="Times New Roman"/>
        <family val="1"/>
        <charset val="238"/>
      </rPr>
      <t>ASPECTS OF THE EVALUATION REGARDING TEACHING, RESEARCH AND PUBLIC SCIENTIFIC ACTIVITIES</t>
    </r>
    <r>
      <rPr>
        <b/>
        <sz val="11"/>
        <rFont val="Times New Roman"/>
        <family val="1"/>
      </rPr>
      <t xml:space="preserve">
</t>
    </r>
    <r>
      <rPr>
        <b/>
        <sz val="10"/>
        <rFont val="Times New Roman"/>
        <family val="1"/>
      </rPr>
      <t xml:space="preserve">(Self-assesment of the applicant based on a continuous 5 years of activity after obtaining the PhD degree. Each item must be listed in an itemized, identifiable way.)
</t>
    </r>
    <r>
      <rPr>
        <b/>
        <sz val="10"/>
        <rFont val="Times New Roman"/>
        <family val="1"/>
        <charset val="238"/>
      </rPr>
      <t>Year of obtaining the PhD degree:</t>
    </r>
    <r>
      <rPr>
        <sz val="10"/>
        <rFont val="Times New Roman"/>
        <family val="1"/>
      </rPr>
      <t xml:space="preserve"> …................ .
Datas used for the scoring referring the period from……...to.......</t>
    </r>
  </si>
  <si>
    <t>TDK consultant activity:
- at national level:
- at university (faculty) level:</t>
  </si>
  <si>
    <t>The same activities fulfilled in a foreign language should be calculated double.
The same activities fulfilled abroad as a guest-professor should be calculated with a multiplier of four.</t>
  </si>
  <si>
    <t>Domestic publication</t>
  </si>
  <si>
    <t>Publication abroad</t>
  </si>
  <si>
    <t>Impact factor</t>
  </si>
  <si>
    <t>In case of translation activities half of the reachable scores can be counted for writing the corresponding publication.</t>
  </si>
  <si>
    <t xml:space="preserve">Symposium organising committee         chairman </t>
  </si>
  <si>
    <t xml:space="preserve">Conference organising committee           chairman </t>
  </si>
  <si>
    <t>In a PhD exam/complex exam committee chairman</t>
  </si>
  <si>
    <t>The score of the same items should be counted double in case of a foreign language work.</t>
  </si>
  <si>
    <t>Performance of the applicant with 'full-time researcher' status regarding other activites:</t>
  </si>
  <si>
    <t>expected</t>
  </si>
  <si>
    <t>Supervision of a defended PhD dissertation (native language)</t>
  </si>
  <si>
    <t>At domestic events in  native language</t>
  </si>
  <si>
    <t>At domestic events in a foreign language</t>
  </si>
  <si>
    <t>In native language educational (not in a newspaper)</t>
  </si>
  <si>
    <t>In native language proofreed scientific review</t>
  </si>
  <si>
    <t>In a native languag garian conference publication</t>
  </si>
  <si>
    <t xml:space="preserve">In a foreign profread scientific review </t>
  </si>
  <si>
    <t>Textbook or a chapter in native language (educational)</t>
  </si>
  <si>
    <t>Book or a chapter in native language other than educational (on the special field of the habilitation)</t>
  </si>
  <si>
    <t xml:space="preserve">Foreign language Book (on the special field of the habilitation) or chapter at a domestic publisher </t>
  </si>
  <si>
    <t>Foreign language Book (on the special field of the habilitation) or chapter at a foreign publisher</t>
  </si>
  <si>
    <t>In a foreign proofread journal</t>
  </si>
  <si>
    <t xml:space="preserve">In a native language proofread journal </t>
  </si>
  <si>
    <t xml:space="preserve">2.5. References to scientific publications in the given 5 years </t>
  </si>
  <si>
    <t>Domestic journal in native language</t>
  </si>
  <si>
    <t>Conference lecturebook or article-collection  in native language, series, monography</t>
  </si>
  <si>
    <t>Tenders/applications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</si>
</sst>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rgb="FF000000"/>
      <name val="Times New Roman"/>
      <charset val="204"/>
    </font>
    <font>
      <b/>
      <sz val="10"/>
      <name val="Times New Roman"/>
    </font>
    <font>
      <i/>
      <sz val="10"/>
      <name val="Times New Roman"/>
    </font>
    <font>
      <sz val="10"/>
      <name val="Times New Roman"/>
    </font>
    <font>
      <sz val="10"/>
      <color rgb="FF000000"/>
      <name val="Times New Roman"/>
      <family val="2"/>
    </font>
    <font>
      <b/>
      <sz val="9.5"/>
      <name val="Times New Roman"/>
    </font>
    <font>
      <b/>
      <sz val="12"/>
      <name val="Times New Roman"/>
    </font>
    <font>
      <sz val="9.5"/>
      <name val="Times New Roman"/>
    </font>
    <font>
      <sz val="9.5"/>
      <color rgb="FF000000"/>
      <name val="Times New Roman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9.5"/>
      <name val="Times New Roman"/>
      <family val="1"/>
    </font>
    <font>
      <b/>
      <sz val="12"/>
      <name val="Times New Roman"/>
      <family val="1"/>
    </font>
    <font>
      <sz val="9.5"/>
      <name val="Times New Roman"/>
      <family val="1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.5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1" fontId="4" fillId="0" borderId="4" xfId="0" applyNumberFormat="1" applyFont="1" applyFill="1" applyBorder="1" applyAlignment="1">
      <alignment horizontal="center" vertical="top" shrinkToFit="1"/>
    </xf>
    <xf numFmtId="0" fontId="0" fillId="0" borderId="4" xfId="0" applyFill="1" applyBorder="1" applyAlignment="1">
      <alignment horizontal="left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top" wrapText="1" indent="7"/>
    </xf>
    <xf numFmtId="0" fontId="3" fillId="0" borderId="4" xfId="0" applyFont="1" applyFill="1" applyBorder="1" applyAlignment="1">
      <alignment horizontal="left" vertical="top" wrapText="1" indent="11"/>
    </xf>
    <xf numFmtId="0" fontId="3" fillId="0" borderId="4" xfId="0" applyFont="1" applyFill="1" applyBorder="1" applyAlignment="1">
      <alignment horizontal="left" vertical="top" wrapText="1" indent="4"/>
    </xf>
    <xf numFmtId="1" fontId="4" fillId="0" borderId="4" xfId="0" applyNumberFormat="1" applyFont="1" applyFill="1" applyBorder="1" applyAlignment="1">
      <alignment horizontal="center" vertical="center" shrinkToFit="1"/>
    </xf>
    <xf numFmtId="1" fontId="8" fillId="0" borderId="4" xfId="0" applyNumberFormat="1" applyFont="1" applyFill="1" applyBorder="1" applyAlignment="1">
      <alignment horizontal="center" vertical="top" shrinkToFit="1"/>
    </xf>
    <xf numFmtId="1" fontId="4" fillId="0" borderId="4" xfId="0" applyNumberFormat="1" applyFont="1" applyFill="1" applyBorder="1" applyAlignment="1">
      <alignment horizontal="left" vertical="top" indent="3" shrinkToFit="1"/>
    </xf>
    <xf numFmtId="0" fontId="12" fillId="0" borderId="4" xfId="0" applyFont="1" applyFill="1" applyBorder="1" applyAlignment="1">
      <alignment horizontal="left" vertical="top" wrapText="1" indent="2"/>
    </xf>
    <xf numFmtId="0" fontId="12" fillId="0" borderId="4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left" vertical="top" wrapText="1" indent="9"/>
    </xf>
    <xf numFmtId="0" fontId="12" fillId="0" borderId="4" xfId="0" applyFont="1" applyFill="1" applyBorder="1" applyAlignment="1">
      <alignment horizontal="left" vertical="top" wrapText="1" indent="11"/>
    </xf>
    <xf numFmtId="0" fontId="12" fillId="0" borderId="4" xfId="0" applyFont="1" applyFill="1" applyBorder="1" applyAlignment="1">
      <alignment horizontal="left" vertical="center" wrapText="1" indent="1"/>
    </xf>
    <xf numFmtId="0" fontId="12" fillId="0" borderId="4" xfId="0" applyFont="1" applyFill="1" applyBorder="1" applyAlignment="1">
      <alignment horizontal="left" vertical="top" wrapText="1" indent="1"/>
    </xf>
    <xf numFmtId="0" fontId="12" fillId="0" borderId="4" xfId="0" applyFont="1" applyFill="1" applyBorder="1" applyAlignment="1">
      <alignment horizontal="left" vertical="top" wrapText="1" indent="8"/>
    </xf>
    <xf numFmtId="0" fontId="12" fillId="0" borderId="4" xfId="0" applyFont="1" applyFill="1" applyBorder="1" applyAlignment="1">
      <alignment horizontal="right" vertical="top" wrapText="1" indent="9"/>
    </xf>
    <xf numFmtId="0" fontId="12" fillId="0" borderId="4" xfId="0" applyFont="1" applyFill="1" applyBorder="1" applyAlignment="1">
      <alignment horizontal="right" vertical="top" wrapText="1" indent="8"/>
    </xf>
    <xf numFmtId="0" fontId="12" fillId="0" borderId="4" xfId="0" applyFont="1" applyFill="1" applyBorder="1" applyAlignment="1">
      <alignment horizontal="right" vertical="top" wrapText="1" indent="1"/>
    </xf>
    <xf numFmtId="0" fontId="12" fillId="0" borderId="4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 indent="2"/>
    </xf>
    <xf numFmtId="0" fontId="3" fillId="0" borderId="0" xfId="0" applyFont="1" applyFill="1" applyBorder="1" applyAlignment="1">
      <alignment horizontal="left" vertical="top" wrapText="1" indent="1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 indent="9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 indent="8"/>
    </xf>
    <xf numFmtId="0" fontId="18" fillId="0" borderId="4" xfId="0" applyFont="1" applyFill="1" applyBorder="1" applyAlignment="1">
      <alignment horizontal="left" vertical="top" wrapText="1" indent="3"/>
    </xf>
    <xf numFmtId="0" fontId="12" fillId="0" borderId="4" xfId="0" applyFont="1" applyFill="1" applyBorder="1" applyAlignment="1">
      <alignment horizontal="right" vertical="top" wrapText="1" indent="2"/>
    </xf>
    <xf numFmtId="0" fontId="12" fillId="0" borderId="4" xfId="0" applyFont="1" applyFill="1" applyBorder="1" applyAlignment="1">
      <alignment horizontal="right" vertical="top" wrapText="1" indent="3"/>
    </xf>
    <xf numFmtId="0" fontId="12" fillId="0" borderId="4" xfId="0" applyFont="1" applyFill="1" applyBorder="1" applyAlignment="1">
      <alignment horizontal="left" vertical="top" wrapText="1" indent="3"/>
    </xf>
    <xf numFmtId="0" fontId="18" fillId="0" borderId="4" xfId="0" applyFont="1" applyFill="1" applyBorder="1" applyAlignment="1">
      <alignment horizontal="right" vertical="top" wrapText="1" indent="4"/>
    </xf>
    <xf numFmtId="0" fontId="18" fillId="0" borderId="4" xfId="0" applyFont="1" applyFill="1" applyBorder="1" applyAlignment="1">
      <alignment horizontal="left" vertical="top" wrapText="1" indent="2"/>
    </xf>
    <xf numFmtId="0" fontId="19" fillId="0" borderId="4" xfId="0" applyFont="1" applyFill="1" applyBorder="1" applyAlignment="1">
      <alignment horizontal="left" vertical="top" wrapText="1" indent="2"/>
    </xf>
    <xf numFmtId="0" fontId="16" fillId="0" borderId="4" xfId="0" applyFont="1" applyFill="1" applyBorder="1" applyAlignment="1">
      <alignment horizontal="left" vertical="top" wrapText="1" indent="2"/>
    </xf>
    <xf numFmtId="0" fontId="18" fillId="0" borderId="4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right" vertical="top" wrapText="1" indent="8"/>
    </xf>
    <xf numFmtId="0" fontId="21" fillId="0" borderId="0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 indent="4"/>
    </xf>
    <xf numFmtId="0" fontId="2" fillId="0" borderId="6" xfId="0" applyFont="1" applyFill="1" applyBorder="1" applyAlignment="1">
      <alignment horizontal="left" vertical="top" wrapText="1" indent="4"/>
    </xf>
    <xf numFmtId="0" fontId="11" fillId="0" borderId="5" xfId="0" applyFont="1" applyFill="1" applyBorder="1" applyAlignment="1">
      <alignment horizontal="left" vertical="top" wrapText="1" indent="16"/>
    </xf>
    <xf numFmtId="0" fontId="1" fillId="0" borderId="7" xfId="0" applyFont="1" applyFill="1" applyBorder="1" applyAlignment="1">
      <alignment horizontal="left" vertical="top" wrapText="1" indent="16"/>
    </xf>
    <xf numFmtId="0" fontId="1" fillId="0" borderId="6" xfId="0" applyFont="1" applyFill="1" applyBorder="1" applyAlignment="1">
      <alignment horizontal="left" vertical="top" wrapText="1" indent="16"/>
    </xf>
    <xf numFmtId="0" fontId="1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 indent="4"/>
    </xf>
    <xf numFmtId="0" fontId="11" fillId="0" borderId="5" xfId="0" applyFont="1" applyFill="1" applyBorder="1" applyAlignment="1">
      <alignment horizontal="left" vertical="top" wrapText="1" indent="17"/>
    </xf>
    <xf numFmtId="0" fontId="1" fillId="0" borderId="7" xfId="0" applyFont="1" applyFill="1" applyBorder="1" applyAlignment="1">
      <alignment horizontal="left" vertical="top" wrapText="1" indent="17"/>
    </xf>
    <xf numFmtId="0" fontId="1" fillId="0" borderId="6" xfId="0" applyFont="1" applyFill="1" applyBorder="1" applyAlignment="1">
      <alignment horizontal="left" vertical="top" wrapText="1" indent="17"/>
    </xf>
    <xf numFmtId="0" fontId="11" fillId="0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 indent="7"/>
    </xf>
    <xf numFmtId="0" fontId="1" fillId="0" borderId="7" xfId="0" applyFont="1" applyFill="1" applyBorder="1" applyAlignment="1">
      <alignment horizontal="left" vertical="top" wrapText="1" indent="7"/>
    </xf>
    <xf numFmtId="0" fontId="1" fillId="0" borderId="6" xfId="0" applyFont="1" applyFill="1" applyBorder="1" applyAlignment="1">
      <alignment horizontal="left" vertical="top" wrapText="1" indent="7"/>
    </xf>
    <xf numFmtId="0" fontId="1" fillId="0" borderId="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 indent="1"/>
    </xf>
    <xf numFmtId="0" fontId="3" fillId="0" borderId="12" xfId="0" applyFont="1" applyFill="1" applyBorder="1" applyAlignment="1">
      <alignment horizontal="left" vertical="top" wrapText="1" indent="1"/>
    </xf>
    <xf numFmtId="0" fontId="3" fillId="0" borderId="13" xfId="0" applyFont="1" applyFill="1" applyBorder="1" applyAlignment="1">
      <alignment horizontal="left" vertical="top" wrapText="1" indent="1"/>
    </xf>
    <xf numFmtId="0" fontId="12" fillId="0" borderId="0" xfId="0" applyFont="1" applyFill="1" applyBorder="1" applyAlignment="1">
      <alignment horizontal="left" vertical="top" wrapText="1" indent="2"/>
    </xf>
    <xf numFmtId="0" fontId="3" fillId="0" borderId="0" xfId="0" applyFont="1" applyFill="1" applyBorder="1" applyAlignment="1">
      <alignment horizontal="left" vertical="top" wrapText="1" indent="2"/>
    </xf>
    <xf numFmtId="0" fontId="11" fillId="0" borderId="0" xfId="0" applyFont="1" applyFill="1" applyBorder="1" applyAlignment="1">
      <alignment horizontal="left" vertical="top" wrapText="1" indent="7"/>
    </xf>
    <xf numFmtId="0" fontId="1" fillId="0" borderId="2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" xfId="0" applyFont="1" applyFill="1" applyBorder="1" applyAlignment="1">
      <alignment horizontal="left" vertical="top" wrapText="1" indent="7"/>
    </xf>
    <xf numFmtId="0" fontId="12" fillId="0" borderId="0" xfId="0" applyFont="1" applyFill="1" applyBorder="1" applyAlignment="1">
      <alignment horizontal="left" vertical="top" wrapText="1" indent="11"/>
    </xf>
    <xf numFmtId="0" fontId="3" fillId="0" borderId="0" xfId="0" applyFont="1" applyFill="1" applyBorder="1" applyAlignment="1">
      <alignment horizontal="left" vertical="top" wrapText="1" indent="11"/>
    </xf>
    <xf numFmtId="0" fontId="11" fillId="0" borderId="0" xfId="0" applyFont="1" applyFill="1" applyBorder="1" applyAlignment="1">
      <alignment horizontal="left" vertical="top" wrapText="1" indent="14"/>
    </xf>
    <xf numFmtId="0" fontId="1" fillId="0" borderId="2" xfId="0" applyFont="1" applyFill="1" applyBorder="1" applyAlignment="1">
      <alignment horizontal="left" vertical="top" wrapText="1" indent="14"/>
    </xf>
    <xf numFmtId="0" fontId="1" fillId="0" borderId="3" xfId="0" applyFont="1" applyFill="1" applyBorder="1" applyAlignment="1">
      <alignment horizontal="left" vertical="top" wrapText="1" indent="14"/>
    </xf>
    <xf numFmtId="0" fontId="1" fillId="0" borderId="1" xfId="0" applyFont="1" applyFill="1" applyBorder="1" applyAlignment="1">
      <alignment horizontal="left" vertical="top" wrapText="1" indent="14"/>
    </xf>
    <xf numFmtId="0" fontId="11" fillId="0" borderId="0" xfId="0" applyFont="1" applyFill="1" applyBorder="1" applyAlignment="1">
      <alignment horizontal="left" vertical="top" wrapText="1" indent="8"/>
    </xf>
    <xf numFmtId="0" fontId="1" fillId="0" borderId="2" xfId="0" applyFont="1" applyFill="1" applyBorder="1" applyAlignment="1">
      <alignment horizontal="left" vertical="top" wrapText="1" indent="8"/>
    </xf>
    <xf numFmtId="0" fontId="1" fillId="0" borderId="3" xfId="0" applyFont="1" applyFill="1" applyBorder="1" applyAlignment="1">
      <alignment horizontal="left" vertical="top" wrapText="1" indent="8"/>
    </xf>
    <xf numFmtId="0" fontId="1" fillId="0" borderId="1" xfId="0" applyFont="1" applyFill="1" applyBorder="1" applyAlignment="1">
      <alignment horizontal="left" vertical="top" wrapText="1" indent="8"/>
    </xf>
    <xf numFmtId="0" fontId="1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 indent="9"/>
    </xf>
    <xf numFmtId="0" fontId="3" fillId="0" borderId="0" xfId="0" applyFont="1" applyFill="1" applyBorder="1" applyAlignment="1">
      <alignment horizontal="left" vertical="top" wrapText="1" indent="9"/>
    </xf>
    <xf numFmtId="0" fontId="11" fillId="0" borderId="0" xfId="0" applyFont="1" applyFill="1" applyBorder="1" applyAlignment="1">
      <alignment horizontal="left" vertical="center" wrapText="1" indent="16"/>
    </xf>
    <xf numFmtId="0" fontId="1" fillId="0" borderId="2" xfId="0" applyFont="1" applyFill="1" applyBorder="1" applyAlignment="1">
      <alignment horizontal="left" vertical="center" wrapText="1" indent="16"/>
    </xf>
    <xf numFmtId="0" fontId="1" fillId="0" borderId="3" xfId="0" applyFont="1" applyFill="1" applyBorder="1" applyAlignment="1">
      <alignment horizontal="left" vertical="center" wrapText="1" indent="16"/>
    </xf>
    <xf numFmtId="0" fontId="1" fillId="0" borderId="1" xfId="0" applyFont="1" applyFill="1" applyBorder="1" applyAlignment="1">
      <alignment horizontal="left" vertical="center" wrapText="1" indent="16"/>
    </xf>
    <xf numFmtId="0" fontId="17" fillId="0" borderId="5" xfId="0" applyFont="1" applyFill="1" applyBorder="1" applyAlignment="1">
      <alignment horizontal="left" vertical="top" wrapText="1" indent="4"/>
    </xf>
    <xf numFmtId="0" fontId="12" fillId="0" borderId="5" xfId="0" applyFont="1" applyFill="1" applyBorder="1" applyAlignment="1">
      <alignment horizontal="left" vertical="top" wrapText="1" indent="3"/>
    </xf>
    <xf numFmtId="0" fontId="3" fillId="0" borderId="6" xfId="0" applyFont="1" applyFill="1" applyBorder="1" applyAlignment="1">
      <alignment horizontal="left" vertical="top" wrapText="1" indent="3"/>
    </xf>
    <xf numFmtId="0" fontId="12" fillId="0" borderId="5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top" wrapText="1" indent="18"/>
    </xf>
    <xf numFmtId="0" fontId="5" fillId="0" borderId="6" xfId="0" applyFont="1" applyFill="1" applyBorder="1" applyAlignment="1">
      <alignment horizontal="left" vertical="top" wrapText="1" indent="18"/>
    </xf>
    <xf numFmtId="0" fontId="16" fillId="0" borderId="5" xfId="0" applyFont="1" applyFill="1" applyBorder="1" applyAlignment="1">
      <alignment horizontal="left" vertical="top" wrapText="1" indent="3"/>
    </xf>
    <xf numFmtId="0" fontId="7" fillId="0" borderId="6" xfId="0" applyFont="1" applyFill="1" applyBorder="1" applyAlignment="1">
      <alignment horizontal="left" vertical="top" wrapText="1" indent="3"/>
    </xf>
    <xf numFmtId="0" fontId="19" fillId="0" borderId="5" xfId="0" applyFont="1" applyFill="1" applyBorder="1" applyAlignment="1">
      <alignment horizontal="left" vertical="top" wrapText="1" indent="1"/>
    </xf>
    <xf numFmtId="0" fontId="7" fillId="0" borderId="6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top" wrapText="1" indent="17"/>
    </xf>
    <xf numFmtId="0" fontId="5" fillId="0" borderId="6" xfId="0" applyFont="1" applyFill="1" applyBorder="1" applyAlignment="1">
      <alignment horizontal="left" vertical="top" wrapText="1" indent="17"/>
    </xf>
    <xf numFmtId="0" fontId="16" fillId="0" borderId="5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top" wrapText="1" indent="15"/>
    </xf>
    <xf numFmtId="0" fontId="5" fillId="0" borderId="6" xfId="0" applyFont="1" applyFill="1" applyBorder="1" applyAlignment="1">
      <alignment horizontal="left" vertical="top" wrapText="1" indent="15"/>
    </xf>
    <xf numFmtId="0" fontId="12" fillId="0" borderId="0" xfId="0" applyFont="1" applyFill="1" applyBorder="1" applyAlignment="1">
      <alignment horizontal="left" vertical="top" wrapText="1" indent="8"/>
    </xf>
    <xf numFmtId="0" fontId="3" fillId="0" borderId="0" xfId="0" applyFont="1" applyFill="1" applyBorder="1" applyAlignment="1">
      <alignment horizontal="left" vertical="top" wrapText="1" indent="8"/>
    </xf>
    <xf numFmtId="0" fontId="14" fillId="0" borderId="0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left" vertical="top" wrapText="1" indent="1"/>
    </xf>
    <xf numFmtId="0" fontId="5" fillId="0" borderId="3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left" vertical="top" wrapText="1" inden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abSelected="1" zoomScaleNormal="100" workbookViewId="0">
      <selection activeCell="I26" sqref="I26"/>
    </sheetView>
  </sheetViews>
  <sheetFormatPr defaultRowHeight="12.75" x14ac:dyDescent="0.2"/>
  <cols>
    <col min="1" max="1" width="10.5" customWidth="1"/>
    <col min="2" max="2" width="68.5" customWidth="1"/>
    <col min="3" max="3" width="17.83203125" customWidth="1"/>
    <col min="4" max="4" width="11.6640625" customWidth="1"/>
    <col min="5" max="5" width="18.6640625" customWidth="1"/>
  </cols>
  <sheetData>
    <row r="1" spans="1:6" ht="204.6" customHeight="1" x14ac:dyDescent="0.2">
      <c r="A1" s="110" t="s">
        <v>148</v>
      </c>
      <c r="B1" s="111"/>
      <c r="C1" s="111"/>
      <c r="D1" s="111"/>
      <c r="E1" s="1"/>
      <c r="F1" s="36"/>
    </row>
    <row r="2" spans="1:6" ht="14.25" customHeight="1" x14ac:dyDescent="0.2">
      <c r="A2" s="50" t="s">
        <v>57</v>
      </c>
      <c r="B2" s="51"/>
      <c r="C2" s="54" t="s">
        <v>58</v>
      </c>
      <c r="D2" s="55"/>
      <c r="E2" s="2"/>
      <c r="F2" s="2"/>
    </row>
    <row r="3" spans="1:6" ht="14.25" customHeight="1" x14ac:dyDescent="0.2">
      <c r="A3" s="52"/>
      <c r="B3" s="53"/>
      <c r="C3" s="17" t="s">
        <v>67</v>
      </c>
      <c r="D3" s="4" t="s">
        <v>59</v>
      </c>
      <c r="E3" s="2"/>
      <c r="F3" s="2"/>
    </row>
    <row r="4" spans="1:6" ht="14.25" customHeight="1" x14ac:dyDescent="0.2">
      <c r="A4" s="4" t="s">
        <v>0</v>
      </c>
      <c r="B4" s="5" t="s">
        <v>60</v>
      </c>
      <c r="C4" s="6">
        <v>1</v>
      </c>
      <c r="D4" s="7"/>
      <c r="E4" s="2"/>
      <c r="F4" s="2"/>
    </row>
    <row r="5" spans="1:6" ht="14.25" customHeight="1" x14ac:dyDescent="0.2">
      <c r="A5" s="4" t="s">
        <v>1</v>
      </c>
      <c r="B5" s="18" t="s">
        <v>61</v>
      </c>
      <c r="C5" s="6">
        <v>2</v>
      </c>
      <c r="D5" s="7"/>
      <c r="E5" s="2"/>
      <c r="F5" s="2"/>
    </row>
    <row r="6" spans="1:6" ht="14.25" customHeight="1" x14ac:dyDescent="0.2">
      <c r="A6" s="4" t="s">
        <v>2</v>
      </c>
      <c r="B6" s="18" t="s">
        <v>62</v>
      </c>
      <c r="C6" s="6">
        <v>3</v>
      </c>
      <c r="D6" s="7"/>
      <c r="E6" s="2"/>
      <c r="F6" s="2"/>
    </row>
    <row r="7" spans="1:6" ht="14.25" customHeight="1" x14ac:dyDescent="0.2">
      <c r="A7" s="4" t="s">
        <v>3</v>
      </c>
      <c r="B7" s="18" t="s">
        <v>63</v>
      </c>
      <c r="C7" s="6">
        <v>5</v>
      </c>
      <c r="D7" s="7"/>
      <c r="E7" s="2"/>
      <c r="F7" s="2"/>
    </row>
    <row r="8" spans="1:6" ht="42.75" customHeight="1" x14ac:dyDescent="0.2">
      <c r="A8" s="4" t="s">
        <v>4</v>
      </c>
      <c r="B8" s="18" t="s">
        <v>149</v>
      </c>
      <c r="C8" s="8" t="s">
        <v>5</v>
      </c>
      <c r="D8" s="9"/>
      <c r="E8" s="10"/>
      <c r="F8" s="37"/>
    </row>
    <row r="9" spans="1:6" ht="14.25" customHeight="1" x14ac:dyDescent="0.2">
      <c r="A9" s="4" t="s">
        <v>6</v>
      </c>
      <c r="B9" s="18" t="s">
        <v>161</v>
      </c>
      <c r="C9" s="6">
        <v>30</v>
      </c>
      <c r="D9" s="7"/>
      <c r="E9" s="2"/>
      <c r="F9" s="2"/>
    </row>
    <row r="10" spans="1:6" ht="14.25" customHeight="1" x14ac:dyDescent="0.2">
      <c r="A10" s="4" t="s">
        <v>7</v>
      </c>
      <c r="B10" s="18" t="s">
        <v>64</v>
      </c>
      <c r="C10" s="6">
        <v>20</v>
      </c>
      <c r="D10" s="9"/>
      <c r="E10" s="2"/>
      <c r="F10" s="2"/>
    </row>
    <row r="11" spans="1:6" ht="14.25" customHeight="1" x14ac:dyDescent="0.2">
      <c r="A11" s="56" t="s">
        <v>65</v>
      </c>
      <c r="B11" s="57"/>
      <c r="C11" s="58"/>
      <c r="D11" s="7">
        <f>SUM(D4:D7,D8:D10)</f>
        <v>0</v>
      </c>
      <c r="E11" s="2"/>
      <c r="F11" s="2"/>
    </row>
    <row r="12" spans="1:6" ht="47.25" customHeight="1" x14ac:dyDescent="0.2">
      <c r="A12" s="59" t="s">
        <v>150</v>
      </c>
      <c r="B12" s="60"/>
      <c r="C12" s="60"/>
      <c r="D12" s="60"/>
      <c r="E12" s="60"/>
      <c r="F12" s="31"/>
    </row>
    <row r="13" spans="1:6" ht="14.25" customHeight="1" x14ac:dyDescent="0.2">
      <c r="A13" s="61" t="s">
        <v>66</v>
      </c>
      <c r="B13" s="51"/>
      <c r="C13" s="62" t="s">
        <v>58</v>
      </c>
      <c r="D13" s="55"/>
      <c r="E13" s="2"/>
      <c r="F13" s="2"/>
    </row>
    <row r="14" spans="1:6" ht="14.25" customHeight="1" x14ac:dyDescent="0.2">
      <c r="A14" s="52"/>
      <c r="B14" s="53"/>
      <c r="C14" s="3" t="s">
        <v>67</v>
      </c>
      <c r="D14" s="19" t="s">
        <v>59</v>
      </c>
      <c r="E14" s="2"/>
      <c r="F14" s="2"/>
    </row>
    <row r="15" spans="1:6" ht="14.25" customHeight="1" x14ac:dyDescent="0.2">
      <c r="A15" s="63" t="s">
        <v>68</v>
      </c>
      <c r="B15" s="64"/>
      <c r="C15" s="64"/>
      <c r="D15" s="65"/>
      <c r="E15" s="2"/>
      <c r="F15" s="2"/>
    </row>
    <row r="16" spans="1:6" ht="14.25" customHeight="1" x14ac:dyDescent="0.2">
      <c r="A16" s="4" t="s">
        <v>8</v>
      </c>
      <c r="B16" s="18" t="s">
        <v>162</v>
      </c>
      <c r="C16" s="6">
        <v>1</v>
      </c>
      <c r="D16" s="7"/>
      <c r="E16" s="2"/>
      <c r="F16" s="2"/>
    </row>
    <row r="17" spans="1:6" ht="14.25" customHeight="1" x14ac:dyDescent="0.2">
      <c r="A17" s="4" t="s">
        <v>9</v>
      </c>
      <c r="B17" s="5" t="s">
        <v>163</v>
      </c>
      <c r="C17" s="6">
        <v>2</v>
      </c>
      <c r="D17" s="7"/>
      <c r="E17" s="2"/>
      <c r="F17" s="2"/>
    </row>
    <row r="18" spans="1:6" ht="14.25" customHeight="1" x14ac:dyDescent="0.2">
      <c r="A18" s="4" t="s">
        <v>10</v>
      </c>
      <c r="B18" s="5" t="s">
        <v>69</v>
      </c>
      <c r="C18" s="6">
        <v>3</v>
      </c>
      <c r="D18" s="7"/>
      <c r="E18" s="2"/>
      <c r="F18" s="2"/>
    </row>
    <row r="19" spans="1:6" ht="14.25" customHeight="1" x14ac:dyDescent="0.2">
      <c r="A19" s="4" t="s">
        <v>11</v>
      </c>
      <c r="B19" s="18" t="s">
        <v>70</v>
      </c>
      <c r="C19" s="6">
        <v>3</v>
      </c>
      <c r="D19" s="7"/>
      <c r="E19" s="2"/>
      <c r="F19" s="2"/>
    </row>
    <row r="20" spans="1:6" ht="14.25" customHeight="1" x14ac:dyDescent="0.2">
      <c r="A20" s="4" t="s">
        <v>12</v>
      </c>
      <c r="B20" s="5" t="s">
        <v>71</v>
      </c>
      <c r="C20" s="6">
        <v>5</v>
      </c>
      <c r="D20" s="7"/>
      <c r="E20" s="2"/>
      <c r="F20" s="2"/>
    </row>
    <row r="21" spans="1:6" ht="14.25" customHeight="1" x14ac:dyDescent="0.2">
      <c r="A21" s="66" t="s">
        <v>72</v>
      </c>
      <c r="B21" s="67"/>
      <c r="C21" s="67"/>
      <c r="D21" s="68"/>
      <c r="E21" s="2"/>
      <c r="F21" s="2"/>
    </row>
    <row r="22" spans="1:6" ht="14.25" customHeight="1" x14ac:dyDescent="0.2">
      <c r="A22" s="4" t="s">
        <v>13</v>
      </c>
      <c r="B22" s="18" t="s">
        <v>164</v>
      </c>
      <c r="C22" s="6">
        <v>2</v>
      </c>
      <c r="D22" s="7"/>
      <c r="E22" s="2"/>
      <c r="F22" s="2"/>
    </row>
    <row r="23" spans="1:6" ht="14.25" customHeight="1" x14ac:dyDescent="0.2">
      <c r="A23" s="4" t="s">
        <v>14</v>
      </c>
      <c r="B23" s="18" t="s">
        <v>165</v>
      </c>
      <c r="C23" s="6">
        <v>4</v>
      </c>
      <c r="D23" s="7"/>
      <c r="E23" s="2"/>
      <c r="F23" s="2"/>
    </row>
    <row r="24" spans="1:6" ht="14.25" customHeight="1" x14ac:dyDescent="0.2">
      <c r="A24" s="4" t="s">
        <v>15</v>
      </c>
      <c r="B24" s="18" t="s">
        <v>166</v>
      </c>
      <c r="C24" s="6">
        <v>4</v>
      </c>
      <c r="D24" s="7"/>
      <c r="E24" s="2"/>
      <c r="F24" s="2"/>
    </row>
    <row r="25" spans="1:6" ht="14.25" customHeight="1" x14ac:dyDescent="0.2">
      <c r="A25" s="4" t="s">
        <v>16</v>
      </c>
      <c r="B25" s="5" t="s">
        <v>73</v>
      </c>
      <c r="C25" s="6">
        <v>8</v>
      </c>
      <c r="D25" s="7"/>
      <c r="E25" s="2"/>
      <c r="F25" s="2"/>
    </row>
    <row r="26" spans="1:6" ht="14.25" customHeight="1" x14ac:dyDescent="0.2">
      <c r="A26" s="4" t="s">
        <v>17</v>
      </c>
      <c r="B26" s="18" t="s">
        <v>74</v>
      </c>
      <c r="C26" s="6">
        <v>8</v>
      </c>
      <c r="D26" s="7"/>
      <c r="E26" s="2"/>
      <c r="F26" s="2"/>
    </row>
    <row r="27" spans="1:6" ht="14.25" customHeight="1" x14ac:dyDescent="0.2">
      <c r="A27" s="4" t="s">
        <v>18</v>
      </c>
      <c r="B27" s="18" t="s">
        <v>167</v>
      </c>
      <c r="C27" s="6">
        <v>12</v>
      </c>
      <c r="D27" s="7"/>
      <c r="E27" s="2"/>
      <c r="F27" s="2"/>
    </row>
    <row r="28" spans="1:6" ht="14.25" customHeight="1" x14ac:dyDescent="0.2">
      <c r="A28" s="4" t="s">
        <v>19</v>
      </c>
      <c r="B28" s="18" t="s">
        <v>75</v>
      </c>
      <c r="C28" s="6">
        <v>18</v>
      </c>
      <c r="D28" s="7"/>
      <c r="E28" s="2"/>
      <c r="F28" s="2"/>
    </row>
    <row r="29" spans="1:6" ht="14.25" customHeight="1" x14ac:dyDescent="0.2">
      <c r="A29" s="66" t="s">
        <v>76</v>
      </c>
      <c r="B29" s="67"/>
      <c r="C29" s="67"/>
      <c r="D29" s="68"/>
      <c r="E29" s="2"/>
      <c r="F29" s="2"/>
    </row>
    <row r="30" spans="1:6" ht="14.25" customHeight="1" x14ac:dyDescent="0.2">
      <c r="A30" s="4" t="s">
        <v>20</v>
      </c>
      <c r="B30" s="18" t="s">
        <v>77</v>
      </c>
      <c r="C30" s="20" t="s">
        <v>82</v>
      </c>
      <c r="D30" s="7"/>
      <c r="E30" s="2"/>
      <c r="F30" s="2"/>
    </row>
    <row r="31" spans="1:6" ht="14.25" customHeight="1" x14ac:dyDescent="0.2">
      <c r="A31" s="4" t="s">
        <v>21</v>
      </c>
      <c r="B31" s="18" t="s">
        <v>78</v>
      </c>
      <c r="C31" s="20" t="s">
        <v>83</v>
      </c>
      <c r="D31" s="7"/>
      <c r="E31" s="2"/>
      <c r="F31" s="2"/>
    </row>
    <row r="32" spans="1:6" ht="14.25" customHeight="1" x14ac:dyDescent="0.2">
      <c r="A32" s="4" t="s">
        <v>22</v>
      </c>
      <c r="B32" s="47" t="s">
        <v>79</v>
      </c>
      <c r="C32" s="20" t="s">
        <v>82</v>
      </c>
      <c r="D32" s="7"/>
      <c r="E32" s="2"/>
      <c r="F32" s="2"/>
    </row>
    <row r="33" spans="1:6" ht="14.25" customHeight="1" x14ac:dyDescent="0.2">
      <c r="A33" s="4" t="s">
        <v>23</v>
      </c>
      <c r="B33" s="5" t="s">
        <v>80</v>
      </c>
      <c r="C33" s="20" t="s">
        <v>83</v>
      </c>
      <c r="D33" s="7"/>
      <c r="E33" s="2"/>
      <c r="F33" s="2"/>
    </row>
    <row r="34" spans="1:6" ht="14.25" customHeight="1" x14ac:dyDescent="0.2">
      <c r="A34" s="66" t="s">
        <v>81</v>
      </c>
      <c r="B34" s="67"/>
      <c r="C34" s="67"/>
      <c r="D34" s="68"/>
      <c r="E34" s="2"/>
      <c r="F34" s="2"/>
    </row>
    <row r="35" spans="1:6" ht="14.25" customHeight="1" x14ac:dyDescent="0.2">
      <c r="A35" s="4" t="s">
        <v>24</v>
      </c>
      <c r="B35" s="5" t="s">
        <v>168</v>
      </c>
      <c r="C35" s="20" t="s">
        <v>82</v>
      </c>
      <c r="D35" s="7"/>
      <c r="E35" s="2"/>
      <c r="F35" s="2"/>
    </row>
    <row r="36" spans="1:6" ht="25.5" x14ac:dyDescent="0.2">
      <c r="A36" s="4" t="s">
        <v>25</v>
      </c>
      <c r="B36" s="5" t="s">
        <v>169</v>
      </c>
      <c r="C36" s="20" t="s">
        <v>83</v>
      </c>
      <c r="D36" s="7"/>
      <c r="E36" s="2"/>
      <c r="F36" s="2"/>
    </row>
    <row r="37" spans="1:6" ht="25.5" x14ac:dyDescent="0.2">
      <c r="A37" s="4" t="s">
        <v>26</v>
      </c>
      <c r="B37" s="18" t="s">
        <v>170</v>
      </c>
      <c r="C37" s="20" t="s">
        <v>84</v>
      </c>
      <c r="D37" s="7"/>
      <c r="E37" s="2"/>
      <c r="F37" s="2"/>
    </row>
    <row r="38" spans="1:6" ht="25.5" x14ac:dyDescent="0.2">
      <c r="A38" s="4" t="s">
        <v>27</v>
      </c>
      <c r="B38" s="18" t="s">
        <v>171</v>
      </c>
      <c r="C38" s="20" t="s">
        <v>85</v>
      </c>
      <c r="D38" s="7"/>
      <c r="E38" s="2"/>
      <c r="F38" s="2"/>
    </row>
    <row r="39" spans="1:6" ht="14.25" customHeight="1" x14ac:dyDescent="0.2">
      <c r="A39" s="69" t="s">
        <v>174</v>
      </c>
      <c r="B39" s="70"/>
      <c r="C39" s="70"/>
      <c r="D39" s="71"/>
      <c r="E39" s="2"/>
      <c r="F39" s="2"/>
    </row>
    <row r="40" spans="1:6" ht="14.25" customHeight="1" x14ac:dyDescent="0.2">
      <c r="A40" s="4" t="s">
        <v>28</v>
      </c>
      <c r="B40" s="18" t="s">
        <v>86</v>
      </c>
      <c r="C40" s="6">
        <v>5</v>
      </c>
      <c r="D40" s="7"/>
      <c r="E40" s="2"/>
      <c r="F40" s="2"/>
    </row>
    <row r="41" spans="1:6" ht="14.25" customHeight="1" x14ac:dyDescent="0.2">
      <c r="A41" s="4" t="s">
        <v>29</v>
      </c>
      <c r="B41" s="18" t="s">
        <v>172</v>
      </c>
      <c r="C41" s="6">
        <v>2</v>
      </c>
      <c r="D41" s="7"/>
      <c r="E41" s="2"/>
      <c r="F41" s="2"/>
    </row>
    <row r="42" spans="1:6" ht="14.25" customHeight="1" x14ac:dyDescent="0.2">
      <c r="A42" s="4" t="s">
        <v>30</v>
      </c>
      <c r="B42" s="5" t="s">
        <v>173</v>
      </c>
      <c r="C42" s="6">
        <v>1</v>
      </c>
      <c r="D42" s="9"/>
      <c r="E42" s="2"/>
      <c r="F42" s="2"/>
    </row>
    <row r="43" spans="1:6" ht="14.25" customHeight="1" x14ac:dyDescent="0.2">
      <c r="A43" s="72" t="s">
        <v>87</v>
      </c>
      <c r="B43" s="73"/>
      <c r="C43" s="74"/>
      <c r="D43" s="7">
        <f>SUM(D16:D20,D22:D28,D30:D33,D35:D38,D40:D42)</f>
        <v>0</v>
      </c>
      <c r="E43" s="2"/>
      <c r="F43" s="2"/>
    </row>
    <row r="44" spans="1:6" ht="14.25" customHeight="1" x14ac:dyDescent="0.2">
      <c r="A44" s="61" t="s">
        <v>88</v>
      </c>
      <c r="B44" s="75"/>
      <c r="C44" s="75"/>
      <c r="D44" s="75"/>
      <c r="E44" s="75"/>
      <c r="F44" s="30"/>
    </row>
    <row r="45" spans="1:6" ht="14.25" customHeight="1" x14ac:dyDescent="0.2">
      <c r="A45" s="61" t="s">
        <v>89</v>
      </c>
      <c r="B45" s="51"/>
      <c r="C45" s="76" t="s">
        <v>58</v>
      </c>
      <c r="D45" s="77"/>
      <c r="E45" s="2"/>
      <c r="F45" s="2"/>
    </row>
    <row r="46" spans="1:6" ht="14.25" customHeight="1" x14ac:dyDescent="0.2">
      <c r="A46" s="52"/>
      <c r="B46" s="53"/>
      <c r="C46" s="17" t="s">
        <v>67</v>
      </c>
      <c r="D46" s="17" t="s">
        <v>59</v>
      </c>
      <c r="E46" s="2"/>
      <c r="F46" s="2"/>
    </row>
    <row r="47" spans="1:6" ht="14.25" customHeight="1" x14ac:dyDescent="0.2">
      <c r="A47" s="4" t="s">
        <v>31</v>
      </c>
      <c r="B47" s="21" t="s">
        <v>91</v>
      </c>
      <c r="C47" s="20" t="s">
        <v>93</v>
      </c>
      <c r="D47" s="7"/>
      <c r="E47" s="2"/>
      <c r="F47" s="2"/>
    </row>
    <row r="48" spans="1:6" ht="14.25" customHeight="1" x14ac:dyDescent="0.2">
      <c r="A48" s="4" t="s">
        <v>32</v>
      </c>
      <c r="B48" s="11" t="s">
        <v>90</v>
      </c>
      <c r="C48" s="20" t="s">
        <v>94</v>
      </c>
      <c r="D48" s="7"/>
      <c r="E48" s="2"/>
      <c r="F48" s="2"/>
    </row>
    <row r="49" spans="1:6" ht="14.25" customHeight="1" x14ac:dyDescent="0.2">
      <c r="A49" s="4" t="s">
        <v>33</v>
      </c>
      <c r="B49" s="22" t="s">
        <v>175</v>
      </c>
      <c r="C49" s="20" t="s">
        <v>95</v>
      </c>
      <c r="D49" s="7"/>
      <c r="E49" s="2"/>
      <c r="F49" s="2"/>
    </row>
    <row r="50" spans="1:6" ht="14.25" customHeight="1" x14ac:dyDescent="0.2">
      <c r="A50" s="4" t="s">
        <v>34</v>
      </c>
      <c r="B50" s="12" t="s">
        <v>92</v>
      </c>
      <c r="C50" s="20" t="s">
        <v>96</v>
      </c>
      <c r="D50" s="7"/>
      <c r="E50" s="2"/>
      <c r="F50" s="2"/>
    </row>
    <row r="51" spans="1:6" ht="25.5" x14ac:dyDescent="0.2">
      <c r="A51" s="4" t="s">
        <v>35</v>
      </c>
      <c r="B51" s="24" t="s">
        <v>176</v>
      </c>
      <c r="C51" s="20" t="s">
        <v>95</v>
      </c>
      <c r="D51" s="9"/>
      <c r="E51" s="10"/>
      <c r="F51" s="37"/>
    </row>
    <row r="52" spans="1:6" ht="14.25" customHeight="1" x14ac:dyDescent="0.2">
      <c r="A52" s="78" t="s">
        <v>36</v>
      </c>
      <c r="B52" s="13" t="s">
        <v>100</v>
      </c>
      <c r="C52" s="7"/>
      <c r="D52" s="7"/>
      <c r="E52" s="2"/>
      <c r="F52" s="2"/>
    </row>
    <row r="53" spans="1:6" ht="14.25" customHeight="1" x14ac:dyDescent="0.2">
      <c r="A53" s="79"/>
      <c r="B53" s="48" t="s">
        <v>151</v>
      </c>
      <c r="C53" s="20" t="s">
        <v>96</v>
      </c>
      <c r="D53" s="7"/>
      <c r="E53" s="2"/>
      <c r="F53" s="2"/>
    </row>
    <row r="54" spans="1:6" ht="14.25" customHeight="1" x14ac:dyDescent="0.2">
      <c r="A54" s="80"/>
      <c r="B54" s="48" t="s">
        <v>152</v>
      </c>
      <c r="C54" s="20" t="s">
        <v>97</v>
      </c>
      <c r="D54" s="7"/>
      <c r="E54" s="2"/>
      <c r="F54" s="2"/>
    </row>
    <row r="55" spans="1:6" ht="14.25" customHeight="1" x14ac:dyDescent="0.2">
      <c r="A55" s="4" t="s">
        <v>37</v>
      </c>
      <c r="B55" s="19" t="s">
        <v>101</v>
      </c>
      <c r="C55" s="20" t="s">
        <v>97</v>
      </c>
      <c r="D55" s="7"/>
      <c r="E55" s="2"/>
      <c r="F55" s="2"/>
    </row>
    <row r="56" spans="1:6" ht="14.25" customHeight="1" x14ac:dyDescent="0.2">
      <c r="A56" s="4" t="s">
        <v>38</v>
      </c>
      <c r="B56" s="19" t="s">
        <v>153</v>
      </c>
      <c r="C56" s="20" t="s">
        <v>98</v>
      </c>
      <c r="D56" s="7"/>
      <c r="E56" s="2"/>
      <c r="F56" s="2"/>
    </row>
    <row r="57" spans="1:6" ht="28.5" customHeight="1" x14ac:dyDescent="0.2">
      <c r="A57" s="4" t="s">
        <v>39</v>
      </c>
      <c r="B57" s="19" t="s">
        <v>102</v>
      </c>
      <c r="C57" s="23" t="s">
        <v>99</v>
      </c>
      <c r="D57" s="9"/>
      <c r="E57" s="10"/>
      <c r="F57" s="37"/>
    </row>
    <row r="58" spans="1:6" ht="34.5" customHeight="1" x14ac:dyDescent="0.2">
      <c r="A58" s="81" t="s">
        <v>154</v>
      </c>
      <c r="B58" s="82"/>
      <c r="C58" s="82"/>
      <c r="D58" s="82"/>
      <c r="E58" s="82"/>
      <c r="F58" s="32"/>
    </row>
    <row r="59" spans="1:6" ht="14.25" customHeight="1" x14ac:dyDescent="0.2">
      <c r="A59" s="83" t="s">
        <v>104</v>
      </c>
      <c r="B59" s="84"/>
      <c r="C59" s="54" t="s">
        <v>58</v>
      </c>
      <c r="D59" s="55"/>
      <c r="E59" s="2"/>
      <c r="F59" s="2"/>
    </row>
    <row r="60" spans="1:6" ht="14.25" customHeight="1" x14ac:dyDescent="0.2">
      <c r="A60" s="85"/>
      <c r="B60" s="86"/>
      <c r="C60" s="17" t="s">
        <v>103</v>
      </c>
      <c r="D60" s="17" t="s">
        <v>59</v>
      </c>
      <c r="E60" s="2"/>
      <c r="F60" s="2"/>
    </row>
    <row r="61" spans="1:6" ht="27.75" customHeight="1" x14ac:dyDescent="0.2">
      <c r="A61" s="4" t="s">
        <v>40</v>
      </c>
      <c r="B61" s="17" t="s">
        <v>121</v>
      </c>
      <c r="C61" s="14">
        <v>4</v>
      </c>
      <c r="D61" s="9"/>
      <c r="E61" s="10"/>
      <c r="F61" s="37"/>
    </row>
    <row r="62" spans="1:6" ht="14.25" customHeight="1" x14ac:dyDescent="0.2">
      <c r="A62" s="78" t="s">
        <v>41</v>
      </c>
      <c r="B62" s="25" t="s">
        <v>155</v>
      </c>
      <c r="C62" s="6">
        <v>8</v>
      </c>
      <c r="D62" s="7"/>
      <c r="E62" s="2"/>
      <c r="F62" s="2"/>
    </row>
    <row r="63" spans="1:6" ht="14.25" customHeight="1" x14ac:dyDescent="0.2">
      <c r="A63" s="79"/>
      <c r="B63" s="49" t="s">
        <v>105</v>
      </c>
      <c r="C63" s="6">
        <v>6</v>
      </c>
      <c r="D63" s="7"/>
      <c r="E63" s="2"/>
      <c r="F63" s="2"/>
    </row>
    <row r="64" spans="1:6" ht="14.25" customHeight="1" x14ac:dyDescent="0.2">
      <c r="A64" s="79"/>
      <c r="B64" s="26" t="s">
        <v>106</v>
      </c>
      <c r="C64" s="6">
        <v>4</v>
      </c>
      <c r="D64" s="7"/>
      <c r="E64" s="2"/>
      <c r="F64" s="2"/>
    </row>
    <row r="65" spans="1:6" ht="14.25" customHeight="1" x14ac:dyDescent="0.2">
      <c r="A65" s="79"/>
      <c r="B65" s="25" t="s">
        <v>156</v>
      </c>
      <c r="C65" s="6">
        <v>12</v>
      </c>
      <c r="D65" s="7"/>
      <c r="E65" s="2"/>
      <c r="F65" s="2"/>
    </row>
    <row r="66" spans="1:6" ht="14.25" customHeight="1" x14ac:dyDescent="0.2">
      <c r="A66" s="79"/>
      <c r="B66" s="27" t="s">
        <v>105</v>
      </c>
      <c r="C66" s="6">
        <v>9</v>
      </c>
      <c r="D66" s="7"/>
      <c r="E66" s="2"/>
      <c r="F66" s="2"/>
    </row>
    <row r="67" spans="1:6" ht="14.25" customHeight="1" x14ac:dyDescent="0.2">
      <c r="A67" s="80"/>
      <c r="B67" s="26" t="s">
        <v>106</v>
      </c>
      <c r="C67" s="6">
        <v>6</v>
      </c>
      <c r="D67" s="7"/>
      <c r="E67" s="2"/>
      <c r="F67" s="2"/>
    </row>
    <row r="68" spans="1:6" ht="34.5" customHeight="1" x14ac:dyDescent="0.2">
      <c r="A68" s="87" t="s">
        <v>107</v>
      </c>
      <c r="B68" s="88"/>
      <c r="C68" s="88"/>
      <c r="D68" s="88"/>
      <c r="E68" s="88"/>
      <c r="F68" s="33"/>
    </row>
    <row r="69" spans="1:6" ht="14.25" customHeight="1" x14ac:dyDescent="0.2">
      <c r="A69" s="89" t="s">
        <v>108</v>
      </c>
      <c r="B69" s="90"/>
      <c r="C69" s="54" t="s">
        <v>58</v>
      </c>
      <c r="D69" s="55"/>
      <c r="E69" s="2"/>
      <c r="F69" s="2"/>
    </row>
    <row r="70" spans="1:6" ht="14.25" customHeight="1" x14ac:dyDescent="0.2">
      <c r="A70" s="91"/>
      <c r="B70" s="92"/>
      <c r="C70" s="17" t="s">
        <v>103</v>
      </c>
      <c r="D70" s="17" t="s">
        <v>59</v>
      </c>
      <c r="E70" s="2"/>
      <c r="F70" s="2"/>
    </row>
    <row r="71" spans="1:6" ht="14.25" customHeight="1" x14ac:dyDescent="0.2">
      <c r="A71" s="4" t="s">
        <v>42</v>
      </c>
      <c r="B71" s="19" t="s">
        <v>122</v>
      </c>
      <c r="C71" s="20" t="s">
        <v>109</v>
      </c>
      <c r="D71" s="7"/>
      <c r="E71" s="2"/>
      <c r="F71" s="2"/>
    </row>
    <row r="72" spans="1:6" ht="14.25" customHeight="1" x14ac:dyDescent="0.2">
      <c r="A72" s="4" t="s">
        <v>43</v>
      </c>
      <c r="B72" s="19" t="s">
        <v>113</v>
      </c>
      <c r="C72" s="20" t="s">
        <v>110</v>
      </c>
      <c r="D72" s="7"/>
      <c r="E72" s="2"/>
      <c r="F72" s="2"/>
    </row>
    <row r="73" spans="1:6" ht="14.25" customHeight="1" x14ac:dyDescent="0.2">
      <c r="A73" s="4" t="s">
        <v>44</v>
      </c>
      <c r="B73" s="19" t="s">
        <v>114</v>
      </c>
      <c r="C73" s="20" t="s">
        <v>110</v>
      </c>
      <c r="D73" s="7"/>
      <c r="E73" s="2"/>
      <c r="F73" s="2"/>
    </row>
    <row r="74" spans="1:6" ht="14.25" customHeight="1" x14ac:dyDescent="0.2">
      <c r="A74" s="4" t="s">
        <v>45</v>
      </c>
      <c r="B74" s="19" t="s">
        <v>115</v>
      </c>
      <c r="C74" s="20" t="s">
        <v>111</v>
      </c>
      <c r="D74" s="7"/>
      <c r="E74" s="2"/>
      <c r="F74" s="2"/>
    </row>
    <row r="75" spans="1:6" ht="14.25" customHeight="1" x14ac:dyDescent="0.2">
      <c r="A75" s="4" t="s">
        <v>46</v>
      </c>
      <c r="B75" s="19" t="s">
        <v>116</v>
      </c>
      <c r="C75" s="20" t="s">
        <v>109</v>
      </c>
      <c r="D75" s="7"/>
      <c r="E75" s="2"/>
      <c r="F75" s="2"/>
    </row>
    <row r="76" spans="1:6" ht="14.25" customHeight="1" x14ac:dyDescent="0.2">
      <c r="A76" s="4" t="s">
        <v>47</v>
      </c>
      <c r="B76" s="19" t="s">
        <v>117</v>
      </c>
      <c r="C76" s="20" t="s">
        <v>110</v>
      </c>
      <c r="D76" s="7"/>
      <c r="E76" s="2"/>
      <c r="F76" s="2"/>
    </row>
    <row r="77" spans="1:6" ht="14.25" customHeight="1" x14ac:dyDescent="0.2">
      <c r="A77" s="78" t="s">
        <v>48</v>
      </c>
      <c r="B77" s="19" t="s">
        <v>118</v>
      </c>
      <c r="C77" s="20" t="s">
        <v>112</v>
      </c>
      <c r="D77" s="7"/>
      <c r="E77" s="2"/>
      <c r="F77" s="2"/>
    </row>
    <row r="78" spans="1:6" ht="14.25" customHeight="1" x14ac:dyDescent="0.2">
      <c r="A78" s="79"/>
      <c r="B78" s="28" t="s">
        <v>119</v>
      </c>
      <c r="C78" s="20" t="s">
        <v>111</v>
      </c>
      <c r="D78" s="7"/>
      <c r="E78" s="2"/>
      <c r="F78" s="2"/>
    </row>
    <row r="79" spans="1:6" ht="14.25" customHeight="1" x14ac:dyDescent="0.2">
      <c r="A79" s="80"/>
      <c r="B79" s="29" t="s">
        <v>106</v>
      </c>
      <c r="C79" s="20" t="s">
        <v>110</v>
      </c>
      <c r="D79" s="7"/>
      <c r="E79" s="2"/>
      <c r="F79" s="2"/>
    </row>
    <row r="80" spans="1:6" ht="23.45" customHeight="1" x14ac:dyDescent="0.2">
      <c r="A80" s="10"/>
      <c r="B80" s="10"/>
      <c r="C80" s="10"/>
      <c r="D80" s="10"/>
      <c r="E80" s="10"/>
      <c r="F80" s="37"/>
    </row>
    <row r="81" spans="1:6" ht="14.25" customHeight="1" x14ac:dyDescent="0.2">
      <c r="A81" s="93" t="s">
        <v>120</v>
      </c>
      <c r="B81" s="94"/>
      <c r="C81" s="54" t="s">
        <v>58</v>
      </c>
      <c r="D81" s="55"/>
      <c r="E81" s="10"/>
      <c r="F81" s="37"/>
    </row>
    <row r="82" spans="1:6" ht="14.25" customHeight="1" x14ac:dyDescent="0.2">
      <c r="A82" s="95"/>
      <c r="B82" s="96"/>
      <c r="C82" s="17" t="s">
        <v>103</v>
      </c>
      <c r="D82" s="17" t="s">
        <v>59</v>
      </c>
      <c r="E82" s="2"/>
      <c r="F82" s="2"/>
    </row>
    <row r="83" spans="1:6" ht="14.25" customHeight="1" x14ac:dyDescent="0.2">
      <c r="A83" s="78" t="s">
        <v>49</v>
      </c>
      <c r="B83" s="39" t="s">
        <v>123</v>
      </c>
      <c r="C83" s="6">
        <v>5</v>
      </c>
      <c r="D83" s="7"/>
      <c r="E83" s="2"/>
      <c r="F83" s="2"/>
    </row>
    <row r="84" spans="1:6" ht="14.25" customHeight="1" x14ac:dyDescent="0.2">
      <c r="A84" s="79"/>
      <c r="B84" s="40" t="s">
        <v>124</v>
      </c>
      <c r="C84" s="6">
        <v>5</v>
      </c>
      <c r="D84" s="7"/>
      <c r="E84" s="2"/>
      <c r="F84" s="2"/>
    </row>
    <row r="85" spans="1:6" ht="14.25" customHeight="1" x14ac:dyDescent="0.2">
      <c r="A85" s="79"/>
      <c r="B85" s="41" t="s">
        <v>105</v>
      </c>
      <c r="C85" s="6">
        <v>3</v>
      </c>
      <c r="D85" s="7"/>
      <c r="E85" s="2"/>
      <c r="F85" s="2"/>
    </row>
    <row r="86" spans="1:6" ht="14.25" customHeight="1" x14ac:dyDescent="0.2">
      <c r="A86" s="80"/>
      <c r="B86" s="29" t="s">
        <v>106</v>
      </c>
      <c r="C86" s="6">
        <v>1</v>
      </c>
      <c r="D86" s="7"/>
      <c r="E86" s="2"/>
      <c r="F86" s="2"/>
    </row>
    <row r="87" spans="1:6" ht="14.25" customHeight="1" x14ac:dyDescent="0.2">
      <c r="A87" s="78" t="s">
        <v>50</v>
      </c>
      <c r="B87" s="42" t="s">
        <v>157</v>
      </c>
      <c r="C87" s="6">
        <v>3</v>
      </c>
      <c r="D87" s="7"/>
      <c r="E87" s="2"/>
      <c r="F87" s="2"/>
    </row>
    <row r="88" spans="1:6" ht="14.25" customHeight="1" x14ac:dyDescent="0.2">
      <c r="A88" s="79"/>
      <c r="B88" s="41" t="s">
        <v>105</v>
      </c>
      <c r="C88" s="6">
        <v>2</v>
      </c>
      <c r="D88" s="7"/>
      <c r="E88" s="2"/>
      <c r="F88" s="2"/>
    </row>
    <row r="89" spans="1:6" ht="14.25" customHeight="1" x14ac:dyDescent="0.2">
      <c r="A89" s="80"/>
      <c r="B89" s="43" t="s">
        <v>106</v>
      </c>
      <c r="C89" s="6">
        <v>1</v>
      </c>
      <c r="D89" s="7"/>
      <c r="E89" s="2"/>
      <c r="F89" s="2"/>
    </row>
    <row r="90" spans="1:6" ht="14.25" customHeight="1" x14ac:dyDescent="0.2">
      <c r="A90" s="99" t="s">
        <v>125</v>
      </c>
      <c r="B90" s="100"/>
      <c r="C90" s="100"/>
      <c r="D90" s="100"/>
      <c r="E90" s="100"/>
      <c r="F90" s="35"/>
    </row>
    <row r="91" spans="1:6" ht="14.25" customHeight="1" x14ac:dyDescent="0.2">
      <c r="A91" s="101" t="s">
        <v>126</v>
      </c>
      <c r="B91" s="102"/>
      <c r="C91" s="105" t="s">
        <v>58</v>
      </c>
      <c r="D91" s="55"/>
      <c r="E91" s="10"/>
      <c r="F91" s="37"/>
    </row>
    <row r="92" spans="1:6" ht="14.25" customHeight="1" x14ac:dyDescent="0.2">
      <c r="A92" s="103"/>
      <c r="B92" s="104"/>
      <c r="C92" s="17" t="s">
        <v>103</v>
      </c>
      <c r="D92" s="17" t="s">
        <v>59</v>
      </c>
      <c r="E92" s="2"/>
      <c r="F92" s="2"/>
    </row>
    <row r="93" spans="1:6" ht="14.25" customHeight="1" x14ac:dyDescent="0.2">
      <c r="A93" s="4" t="s">
        <v>51</v>
      </c>
      <c r="B93" s="19" t="s">
        <v>177</v>
      </c>
      <c r="C93" s="20" t="s">
        <v>136</v>
      </c>
      <c r="D93" s="7"/>
      <c r="E93" s="2"/>
      <c r="F93" s="2"/>
    </row>
    <row r="94" spans="1:6" ht="14.25" customHeight="1" x14ac:dyDescent="0.2">
      <c r="A94" s="4" t="s">
        <v>52</v>
      </c>
      <c r="B94" s="19" t="s">
        <v>127</v>
      </c>
      <c r="C94" s="20" t="s">
        <v>137</v>
      </c>
      <c r="D94" s="7"/>
      <c r="E94" s="2"/>
      <c r="F94" s="2"/>
    </row>
    <row r="95" spans="1:6" ht="14.25" customHeight="1" x14ac:dyDescent="0.2">
      <c r="A95" s="4" t="s">
        <v>53</v>
      </c>
      <c r="B95" s="19" t="s">
        <v>128</v>
      </c>
      <c r="C95" s="20" t="s">
        <v>138</v>
      </c>
      <c r="D95" s="7"/>
      <c r="E95" s="2"/>
      <c r="F95" s="2"/>
    </row>
    <row r="96" spans="1:6" ht="34.5" customHeight="1" x14ac:dyDescent="0.2">
      <c r="A96" s="129" t="s">
        <v>158</v>
      </c>
      <c r="B96" s="130"/>
      <c r="C96" s="130"/>
      <c r="D96" s="130"/>
      <c r="E96" s="130"/>
      <c r="F96" s="38"/>
    </row>
    <row r="97" spans="1:6" ht="14.25" customHeight="1" x14ac:dyDescent="0.2">
      <c r="A97" s="131" t="s">
        <v>129</v>
      </c>
      <c r="B97" s="132"/>
      <c r="C97" s="105" t="s">
        <v>58</v>
      </c>
      <c r="D97" s="55"/>
      <c r="E97" s="2"/>
      <c r="F97" s="2"/>
    </row>
    <row r="98" spans="1:6" ht="14.25" customHeight="1" x14ac:dyDescent="0.2">
      <c r="A98" s="133"/>
      <c r="B98" s="134"/>
      <c r="C98" s="44" t="s">
        <v>103</v>
      </c>
      <c r="D98" s="17" t="s">
        <v>59</v>
      </c>
      <c r="E98" s="2"/>
      <c r="F98" s="2"/>
    </row>
    <row r="99" spans="1:6" ht="14.25" customHeight="1" x14ac:dyDescent="0.2">
      <c r="A99" s="4" t="s">
        <v>54</v>
      </c>
      <c r="B99" s="19" t="s">
        <v>130</v>
      </c>
      <c r="C99" s="6">
        <v>50</v>
      </c>
      <c r="D99" s="7"/>
      <c r="E99" s="2"/>
      <c r="F99" s="2"/>
    </row>
    <row r="100" spans="1:6" ht="14.25" customHeight="1" x14ac:dyDescent="0.2">
      <c r="A100" s="4" t="s">
        <v>55</v>
      </c>
      <c r="B100" s="19" t="s">
        <v>131</v>
      </c>
      <c r="C100" s="6">
        <v>30</v>
      </c>
      <c r="D100" s="7"/>
      <c r="E100" s="2"/>
      <c r="F100" s="2"/>
    </row>
    <row r="101" spans="1:6" ht="14.25" customHeight="1" x14ac:dyDescent="0.2">
      <c r="A101" s="4" t="s">
        <v>56</v>
      </c>
      <c r="B101" s="19" t="s">
        <v>132</v>
      </c>
      <c r="C101" s="6">
        <v>50</v>
      </c>
      <c r="D101" s="7"/>
      <c r="E101" s="2"/>
      <c r="F101" s="2"/>
    </row>
    <row r="102" spans="1:6" ht="12.75" customHeight="1" x14ac:dyDescent="0.2">
      <c r="A102" s="2"/>
      <c r="B102" s="2"/>
      <c r="C102" s="2"/>
      <c r="D102" s="2"/>
      <c r="E102" s="2"/>
      <c r="F102" s="2"/>
    </row>
    <row r="103" spans="1:6" ht="14.25" customHeight="1" x14ac:dyDescent="0.2">
      <c r="A103" s="63" t="s">
        <v>133</v>
      </c>
      <c r="B103" s="64"/>
      <c r="C103" s="65"/>
      <c r="D103" s="7">
        <f>SUM(D47:D57,D61:D67,D71:D79,D83:D89,D93:D95,D99:D101)</f>
        <v>0</v>
      </c>
      <c r="E103" s="2"/>
      <c r="F103" s="2"/>
    </row>
    <row r="104" spans="1:6" ht="56.45" customHeight="1" x14ac:dyDescent="0.2">
      <c r="A104" s="97" t="s">
        <v>134</v>
      </c>
      <c r="B104" s="98"/>
      <c r="C104" s="98"/>
      <c r="D104" s="98"/>
      <c r="E104" s="98"/>
      <c r="F104" s="34"/>
    </row>
    <row r="105" spans="1:6" ht="13.5" customHeight="1" x14ac:dyDescent="0.2">
      <c r="A105" s="124" t="s">
        <v>135</v>
      </c>
      <c r="B105" s="125"/>
      <c r="C105" s="45" t="s">
        <v>160</v>
      </c>
      <c r="D105" s="46" t="s">
        <v>59</v>
      </c>
      <c r="E105" s="2"/>
      <c r="F105" s="2"/>
    </row>
    <row r="106" spans="1:6" ht="13.5" customHeight="1" x14ac:dyDescent="0.2">
      <c r="A106" s="126" t="s">
        <v>140</v>
      </c>
      <c r="B106" s="113"/>
      <c r="C106" s="15">
        <v>1000</v>
      </c>
      <c r="D106" s="7">
        <f>D11</f>
        <v>0</v>
      </c>
      <c r="E106" s="2"/>
      <c r="F106" s="2"/>
    </row>
    <row r="107" spans="1:6" ht="13.5" customHeight="1" x14ac:dyDescent="0.2">
      <c r="A107" s="126" t="s">
        <v>139</v>
      </c>
      <c r="B107" s="113"/>
      <c r="C107" s="15">
        <v>700</v>
      </c>
      <c r="D107" s="7"/>
      <c r="E107" s="2"/>
      <c r="F107" s="2"/>
    </row>
    <row r="108" spans="1:6" ht="13.5" customHeight="1" x14ac:dyDescent="0.2">
      <c r="A108" s="127" t="s">
        <v>141</v>
      </c>
      <c r="B108" s="128"/>
      <c r="C108" s="46" t="s">
        <v>160</v>
      </c>
      <c r="D108" s="46" t="s">
        <v>59</v>
      </c>
      <c r="E108" s="2"/>
      <c r="F108" s="2"/>
    </row>
    <row r="109" spans="1:6" ht="13.5" customHeight="1" x14ac:dyDescent="0.2">
      <c r="A109" s="126" t="s">
        <v>142</v>
      </c>
      <c r="B109" s="113"/>
      <c r="C109" s="15">
        <v>170</v>
      </c>
      <c r="D109" s="7">
        <f>D43</f>
        <v>0</v>
      </c>
      <c r="E109" s="2"/>
      <c r="F109" s="2"/>
    </row>
    <row r="110" spans="1:6" ht="13.5" customHeight="1" x14ac:dyDescent="0.2">
      <c r="A110" s="112" t="s">
        <v>143</v>
      </c>
      <c r="B110" s="113"/>
      <c r="C110" s="15">
        <v>420</v>
      </c>
      <c r="D110" s="9"/>
      <c r="E110" s="2"/>
      <c r="F110" s="2"/>
    </row>
    <row r="111" spans="1:6" ht="13.5" customHeight="1" x14ac:dyDescent="0.2">
      <c r="A111" s="114" t="s">
        <v>144</v>
      </c>
      <c r="B111" s="115"/>
      <c r="C111" s="46" t="s">
        <v>160</v>
      </c>
      <c r="D111" s="46" t="s">
        <v>59</v>
      </c>
      <c r="E111" s="2"/>
      <c r="F111" s="2"/>
    </row>
    <row r="112" spans="1:6" ht="13.5" customHeight="1" x14ac:dyDescent="0.2">
      <c r="A112" s="116" t="s">
        <v>145</v>
      </c>
      <c r="B112" s="117"/>
      <c r="C112" s="15">
        <v>150</v>
      </c>
      <c r="D112" s="7">
        <f>D103</f>
        <v>0</v>
      </c>
      <c r="E112" s="2"/>
      <c r="F112" s="2"/>
    </row>
    <row r="113" spans="1:6" ht="13.5" customHeight="1" x14ac:dyDescent="0.2">
      <c r="A113" s="118" t="s">
        <v>159</v>
      </c>
      <c r="B113" s="119"/>
      <c r="C113" s="15">
        <v>200</v>
      </c>
      <c r="D113" s="7"/>
      <c r="E113" s="2"/>
      <c r="F113" s="2"/>
    </row>
    <row r="114" spans="1:6" ht="24.75" customHeight="1" x14ac:dyDescent="0.2">
      <c r="A114" s="10"/>
      <c r="B114" s="10"/>
      <c r="C114" s="10"/>
      <c r="D114" s="10"/>
      <c r="E114" s="10"/>
      <c r="F114" s="37"/>
    </row>
    <row r="115" spans="1:6" ht="23.45" customHeight="1" x14ac:dyDescent="0.2">
      <c r="A115" s="120"/>
      <c r="B115" s="121"/>
      <c r="C115" s="106" t="s">
        <v>146</v>
      </c>
      <c r="D115" s="107"/>
      <c r="E115" s="10"/>
      <c r="F115" s="37"/>
    </row>
    <row r="116" spans="1:6" ht="14.25" customHeight="1" x14ac:dyDescent="0.2">
      <c r="A116" s="122"/>
      <c r="B116" s="123"/>
      <c r="C116" s="17" t="s">
        <v>160</v>
      </c>
      <c r="D116" s="17" t="s">
        <v>59</v>
      </c>
      <c r="E116" s="2"/>
      <c r="F116" s="2"/>
    </row>
    <row r="117" spans="1:6" ht="14.25" customHeight="1" x14ac:dyDescent="0.2">
      <c r="A117" s="108" t="s">
        <v>147</v>
      </c>
      <c r="B117" s="109"/>
      <c r="C117" s="16">
        <v>1320</v>
      </c>
      <c r="D117" s="7">
        <f>D11+D43+D103</f>
        <v>0</v>
      </c>
      <c r="E117" s="2"/>
      <c r="F117" s="2"/>
    </row>
  </sheetData>
  <mergeCells count="49">
    <mergeCell ref="C115:D115"/>
    <mergeCell ref="A117:B117"/>
    <mergeCell ref="A1:D1"/>
    <mergeCell ref="A110:B110"/>
    <mergeCell ref="A111:B111"/>
    <mergeCell ref="A112:B112"/>
    <mergeCell ref="A113:B113"/>
    <mergeCell ref="A115:B116"/>
    <mergeCell ref="A105:B105"/>
    <mergeCell ref="A106:B106"/>
    <mergeCell ref="A107:B107"/>
    <mergeCell ref="A108:B108"/>
    <mergeCell ref="A109:B109"/>
    <mergeCell ref="A96:E96"/>
    <mergeCell ref="A97:B98"/>
    <mergeCell ref="C97:D97"/>
    <mergeCell ref="A103:C103"/>
    <mergeCell ref="A104:E104"/>
    <mergeCell ref="A83:A86"/>
    <mergeCell ref="A87:A89"/>
    <mergeCell ref="A90:E90"/>
    <mergeCell ref="A91:B92"/>
    <mergeCell ref="C91:D91"/>
    <mergeCell ref="A69:B70"/>
    <mergeCell ref="C69:D69"/>
    <mergeCell ref="A77:A79"/>
    <mergeCell ref="A81:B82"/>
    <mergeCell ref="C81:D81"/>
    <mergeCell ref="A58:E58"/>
    <mergeCell ref="A59:B60"/>
    <mergeCell ref="C59:D59"/>
    <mergeCell ref="A62:A67"/>
    <mergeCell ref="A68:E68"/>
    <mergeCell ref="A43:C43"/>
    <mergeCell ref="A44:E44"/>
    <mergeCell ref="A45:B46"/>
    <mergeCell ref="C45:D45"/>
    <mergeCell ref="A52:A54"/>
    <mergeCell ref="A15:D15"/>
    <mergeCell ref="A21:D21"/>
    <mergeCell ref="A29:D29"/>
    <mergeCell ref="A34:D34"/>
    <mergeCell ref="A39:D39"/>
    <mergeCell ref="A2:B3"/>
    <mergeCell ref="C2:D2"/>
    <mergeCell ref="A11:C11"/>
    <mergeCell ref="A12:E12"/>
    <mergeCell ref="A13:B14"/>
    <mergeCell ref="C13:D1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Rendszergazda</dc:creator>
  <cp:lastModifiedBy>Müll Anita</cp:lastModifiedBy>
  <dcterms:created xsi:type="dcterms:W3CDTF">2020-06-03T06:36:51Z</dcterms:created>
  <dcterms:modified xsi:type="dcterms:W3CDTF">2024-08-22T08:21:25Z</dcterms:modified>
</cp:coreProperties>
</file>